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41" i="1"/>
  <c r="B13" i="1" l="1"/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G70" i="1" s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60" i="1"/>
  <c r="F34" i="1"/>
  <c r="E34" i="1"/>
  <c r="D34" i="1"/>
  <c r="C34" i="1"/>
  <c r="C37" i="1" s="1"/>
  <c r="B34" i="1"/>
  <c r="G34" i="1" s="1"/>
  <c r="F32" i="1"/>
  <c r="E32" i="1"/>
  <c r="D32" i="1"/>
  <c r="C32" i="1"/>
  <c r="B32" i="1"/>
  <c r="G32" i="1" s="1"/>
  <c r="F25" i="1"/>
  <c r="G25" i="1" s="1"/>
  <c r="E25" i="1"/>
  <c r="D25" i="1"/>
  <c r="D37" i="1" s="1"/>
  <c r="C25" i="1"/>
  <c r="F13" i="1"/>
  <c r="G13" i="1" s="1"/>
  <c r="E13" i="1"/>
  <c r="D13" i="1"/>
  <c r="C13" i="1"/>
  <c r="B37" i="1" l="1"/>
  <c r="B65" i="1" s="1"/>
  <c r="G62" i="1"/>
  <c r="G55" i="1"/>
  <c r="G50" i="1"/>
  <c r="F60" i="1"/>
  <c r="G60" i="1" s="1"/>
  <c r="G41" i="1"/>
  <c r="C60" i="1"/>
  <c r="F37" i="1"/>
  <c r="E37" i="1"/>
  <c r="E65" i="1" s="1"/>
  <c r="C65" i="1"/>
  <c r="D60" i="1"/>
  <c r="F65" i="1" l="1"/>
  <c r="G65" i="1" s="1"/>
  <c r="G37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<sst xmlns="http://schemas.openxmlformats.org/spreadsheetml/2006/main" count="72" uniqueCount="72">
  <si>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</si>
  <si>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</si>
  <si>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</si>
  <si>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</si>
  <si>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</si>
  <si>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</si>
  <si>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</si>
  <si>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</si>
  <si>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</si>
  <si>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</si>
  <si>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</si>
  <si>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</si>
  <si>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</si>
  <si>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</si>
  <si>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</si>
  <si>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</si>
  <si>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</si>
  <si>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</si>
  <si>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</si>
  <si>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</si>
  <si>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</si>
  <si>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</si>
  <si>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</si>
  <si>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</si>
  <si>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</si>
  <si>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</si>
  <si>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</si>
  <si>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</si>
  <si>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</si>
  <si>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</si>
  <si>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</si>
  <si>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</si>
  <si>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</si>
  <si>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</si>
  <si>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</si>
  <si>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</si>
  <si>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</si>
  <si>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</si>
  <si>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</si>
  <si>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</si>
  <si>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</si>
  <si>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</si>
  <si>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</si>
  <si>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</si>
  <si>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</si>
  <si>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</si>
  <si>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</si>
  <si>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</si>
  <si>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</si>
  <si>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</si>
  <si>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</si>
  <si>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</si>
  <si>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</si>
  <si>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</si>
  <si>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</si>
  <si>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</si>
  <si>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</si>
  <si>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</si>
  <si>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</si>
  <si>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</si>
  <si>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</si>
  <si>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</si>
  <si>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</si>
  <si>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</si>
  <si>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</si>
  <si>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</si>
  <si>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</si>
  <si>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</si>
  <si>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</si>
  <si>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</si>
  <si>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</si>
  <si>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de Agua Potable y Alcantarillado en la Zona Rural del Municipio de León, Guanajuato
Estado Analítico de Ingresos Detallado - LDF
Del 1 de abril al 30 de junio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</si>
</sst>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 applyProtection="1">
      <alignment vertical="top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49" workbookViewId="0">
      <selection activeCell="F33" sqref="F33"/>
    </sheetView>
  </sheetViews>
  <sheetFormatPr baseColWidth="10" defaultRowHeight="11.25" x14ac:dyDescent="0.2"/>
  <cols>
    <col min="1" max="1" width="88.83203125" style="1" bestFit="1" customWidth="1"/>
    <col min="2" max="3" width="16.83203125" style="1" customWidth="1"/>
    <col min="4" max="4" width="14.6640625" style="1" customWidth="1"/>
    <col min="5" max="5" width="15" style="1" customWidth="1"/>
    <col min="6" max="6" width="16.5" style="1" customWidth="1"/>
    <col min="7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f t="shared" ref="G7:G37" si="0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f t="shared" si="0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f t="shared" si="0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f t="shared" si="0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si="0"/>
        <v>0</v>
      </c>
    </row>
    <row r="12" spans="1:7" x14ac:dyDescent="0.2">
      <c r="A12" s="11" t="s">
        <v>15</v>
      </c>
      <c r="B12" s="10">
        <v>24178219</v>
      </c>
      <c r="C12" s="10">
        <v>0</v>
      </c>
      <c r="D12" s="10">
        <v>24178219</v>
      </c>
      <c r="E12" s="27">
        <v>-454961.86</v>
      </c>
      <c r="F12" s="27">
        <v>11872305.85</v>
      </c>
      <c r="G12" s="10">
        <f t="shared" si="0"/>
        <v>-12305913.15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</row>
    <row r="15" spans="1:7" x14ac:dyDescent="0.2">
      <c r="A15" s="12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</row>
    <row r="16" spans="1:7" x14ac:dyDescent="0.2">
      <c r="A16" s="12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f t="shared" si="0"/>
        <v>0</v>
      </c>
    </row>
    <row r="17" spans="1:7" x14ac:dyDescent="0.2">
      <c r="A17" s="12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</row>
    <row r="18" spans="1:7" x14ac:dyDescent="0.2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</row>
    <row r="19" spans="1:7" x14ac:dyDescent="0.2">
      <c r="A19" s="12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</row>
    <row r="20" spans="1:7" x14ac:dyDescent="0.2">
      <c r="A20" s="12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</row>
    <row r="21" spans="1:7" x14ac:dyDescent="0.2">
      <c r="A21" s="12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</row>
    <row r="22" spans="1:7" x14ac:dyDescent="0.2">
      <c r="A22" s="12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</row>
    <row r="23" spans="1:7" x14ac:dyDescent="0.2">
      <c r="A23" s="12" t="s">
        <v>26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</row>
    <row r="24" spans="1:7" x14ac:dyDescent="0.2">
      <c r="A24" s="12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</row>
    <row r="27" spans="1:7" x14ac:dyDescent="0.2">
      <c r="A27" s="12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</row>
    <row r="28" spans="1:7" x14ac:dyDescent="0.2">
      <c r="A28" s="12" t="s">
        <v>31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</row>
    <row r="29" spans="1:7" x14ac:dyDescent="0.2">
      <c r="A29" s="12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0"/>
        <v>0</v>
      </c>
    </row>
    <row r="30" spans="1:7" x14ac:dyDescent="0.2">
      <c r="A30" s="12" t="s">
        <v>33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0"/>
        <v>0</v>
      </c>
    </row>
    <row r="32" spans="1:7" x14ac:dyDescent="0.2">
      <c r="A32" s="11" t="s">
        <v>35</v>
      </c>
      <c r="B32" s="10">
        <f>SUM(B33)</f>
        <v>58000000</v>
      </c>
      <c r="C32" s="10">
        <f t="shared" ref="C32:F32" si="3">SUM(C33)</f>
        <v>0</v>
      </c>
      <c r="D32" s="10">
        <f t="shared" si="3"/>
        <v>58000000</v>
      </c>
      <c r="E32" s="10">
        <f t="shared" si="3"/>
        <v>0</v>
      </c>
      <c r="F32" s="10">
        <f t="shared" si="3"/>
        <v>14732171.93</v>
      </c>
      <c r="G32" s="10">
        <f t="shared" si="0"/>
        <v>-43267828.07</v>
      </c>
    </row>
    <row r="33" spans="1:7" x14ac:dyDescent="0.2">
      <c r="A33" s="12" t="s">
        <v>36</v>
      </c>
      <c r="B33" s="10">
        <v>58000000</v>
      </c>
      <c r="C33" s="10">
        <v>0</v>
      </c>
      <c r="D33" s="10">
        <v>58000000</v>
      </c>
      <c r="E33" s="10">
        <v>0</v>
      </c>
      <c r="F33" s="27">
        <v>14732171.93</v>
      </c>
      <c r="G33" s="10">
        <f t="shared" si="0"/>
        <v>-43267828.07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f t="shared" si="0"/>
        <v>0</v>
      </c>
    </row>
    <row r="36" spans="1:7" x14ac:dyDescent="0.2">
      <c r="A36" s="12" t="s">
        <v>39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82178219</v>
      </c>
      <c r="C37" s="13">
        <f>SUM(C6:C13)+C25+C31+C32+C34</f>
        <v>0</v>
      </c>
      <c r="D37" s="13">
        <f>SUM(D6:D13)+D25+D31+D32+D34</f>
        <v>82178219</v>
      </c>
      <c r="E37" s="13">
        <f>SUM(E6:E13)+E25+E31+E32+E34</f>
        <v>-454961.86</v>
      </c>
      <c r="F37" s="13">
        <f>SUM(F6:F13)+F25+F31+F32+F34</f>
        <v>26604477.780000001</v>
      </c>
      <c r="G37" s="13">
        <f t="shared" si="0"/>
        <v>-55573741.219999999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f t="shared" si="6"/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f t="shared" si="6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f t="shared" si="6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f t="shared" si="6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f t="shared" si="6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f t="shared" si="6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f t="shared" si="6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f t="shared" si="6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6"/>
        <v>0</v>
      </c>
    </row>
    <row r="51" spans="1:7" x14ac:dyDescent="0.2">
      <c r="A51" s="12" t="s">
        <v>53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f t="shared" si="6"/>
        <v>0</v>
      </c>
    </row>
    <row r="52" spans="1:7" x14ac:dyDescent="0.2">
      <c r="A52" s="12" t="s">
        <v>54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f t="shared" si="6"/>
        <v>0</v>
      </c>
    </row>
    <row r="53" spans="1:7" x14ac:dyDescent="0.2">
      <c r="A53" s="12" t="s">
        <v>55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f t="shared" si="6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f t="shared" si="6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 x14ac:dyDescent="0.2">
      <c r="A56" s="12" t="s">
        <v>58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f t="shared" si="6"/>
        <v>0</v>
      </c>
    </row>
    <row r="57" spans="1:7" x14ac:dyDescent="0.2">
      <c r="A57" s="12" t="s">
        <v>59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f t="shared" si="6"/>
        <v>0</v>
      </c>
    </row>
    <row r="58" spans="1:7" x14ac:dyDescent="0.2">
      <c r="A58" s="11" t="s">
        <v>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f t="shared" si="6"/>
        <v>0</v>
      </c>
    </row>
    <row r="59" spans="1:7" x14ac:dyDescent="0.2">
      <c r="A59" s="11" t="s">
        <v>61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f t="shared" si="6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6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6"/>
        <v>0</v>
      </c>
    </row>
    <row r="63" spans="1:7" x14ac:dyDescent="0.2">
      <c r="A63" s="11" t="s">
        <v>64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f t="shared" si="6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82178219</v>
      </c>
      <c r="C65" s="13">
        <f>C37+C60+C62</f>
        <v>0</v>
      </c>
      <c r="D65" s="13">
        <f>D37+D60+D62</f>
        <v>82178219</v>
      </c>
      <c r="E65" s="13">
        <f>E37+E60+E62</f>
        <v>-454961.86</v>
      </c>
      <c r="F65" s="13">
        <f>F37+F60+F62</f>
        <v>26604477.780000001</v>
      </c>
      <c r="G65" s="13">
        <f t="shared" si="6"/>
        <v>-55573741.219999999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 x14ac:dyDescent="0.2">
      <c r="A68" s="11" t="s">
        <v>67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f t="shared" si="6"/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f t="shared" si="6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6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31496062992125984" right="0.31496062992125984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2017-04-18T21:39:39Z</cp:lastPrinted>
  <dcterms:created xsi:type="dcterms:W3CDTF">2017-01-11T17:22:08Z</dcterms:created>
  <dcterms:modified xsi:type="dcterms:W3CDTF">2017-07-12T18:35:43Z</dcterms:modified>
</cp:coreProperties>
</file>