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D20" i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E41" i="1" l="1"/>
  <c r="D41" i="1"/>
  <c r="C41" i="1"/>
  <c r="E20" i="1"/>
  <c r="C20" i="1"/>
  <c r="E21" i="1" l="1"/>
  <c r="E22" i="1" s="1"/>
  <c r="D21" i="1"/>
  <c r="D22" i="1" s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<sst xmlns="http://schemas.openxmlformats.org/spreadsheetml/2006/main" count="62" uniqueCount="43">
  <si>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</si>
  <si>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</si>
  <si>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</si>
  <si>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</si>
  <si>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</si>
  <si>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</si>
  <si>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</si>
  <si>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</si>
  <si>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</si>
  <si>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</si>
  <si>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</si>
  <si>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</si>
  <si>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</si>
  <si>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</si>
  <si>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</si>
  <si>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</si>
  <si>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</si>
  <si>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</si>
  <si>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</si>
  <si>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</si>
  <si>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</si>
  <si>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</si>
  <si>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</si>
  <si>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</si>
  <si>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</si>
  <si>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</si>
  <si>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</si>
  <si>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</si>
  <si>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</si>
  <si>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</si>
  <si>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</si>
  <si>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</si>
  <si>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</si>
  <si>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</si>
  <si>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</si>
  <si>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</si>
  <si>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</si>
  <si>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</si>
  <si>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</si>
  <si>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</si>
  <si>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</si>
  <si>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</si>
  <si>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de Agua Potable y Alcantarillado en la Zona Rural del Municipio de León, Guanajuato
Balance Presupuestario - LDF
Del 1 de enero al 30 de septiembre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</si>
</sst>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B45" sqref="B4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84678219</v>
      </c>
      <c r="D7" s="8">
        <f t="shared" ref="D7:E7" si="0">SUM(D8:D10)</f>
        <v>-848021.12</v>
      </c>
      <c r="E7" s="8">
        <f t="shared" si="0"/>
        <v>45691640.369999997</v>
      </c>
    </row>
    <row r="8" spans="1:5" x14ac:dyDescent="0.2">
      <c r="A8" s="6"/>
      <c r="B8" s="9" t="s">
        <v>5</v>
      </c>
      <c r="C8" s="10">
        <v>84678219</v>
      </c>
      <c r="D8" s="10">
        <v>-848021.12</v>
      </c>
      <c r="E8" s="10">
        <v>45691640.369999997</v>
      </c>
    </row>
    <row r="9" spans="1:5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5" x14ac:dyDescent="0.2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84678219</v>
      </c>
      <c r="D12" s="8">
        <f t="shared" ref="D12:E12" si="1">SUM(D13:D14)</f>
        <v>21559957.09</v>
      </c>
      <c r="E12" s="8">
        <f t="shared" si="1"/>
        <v>21559957.09</v>
      </c>
    </row>
    <row r="13" spans="1:5" x14ac:dyDescent="0.2">
      <c r="A13" s="6"/>
      <c r="B13" s="9" t="s">
        <v>9</v>
      </c>
      <c r="C13" s="10">
        <v>84678219</v>
      </c>
      <c r="D13" s="10">
        <v>21559957.09</v>
      </c>
      <c r="E13" s="10">
        <v>21559957.09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-22407978.210000001</v>
      </c>
      <c r="E20" s="8">
        <f>E7-E12+E16</f>
        <v>24131683.279999997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-22407978.210000001</v>
      </c>
      <c r="E21" s="8">
        <f t="shared" si="2"/>
        <v>24131683.279999997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-22407978.210000001</v>
      </c>
      <c r="E22" s="8">
        <f>E21-E16</f>
        <v>24131683.279999997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>
        <v>0</v>
      </c>
      <c r="D27" s="10">
        <v>0</v>
      </c>
      <c r="E27" s="10">
        <v>0</v>
      </c>
    </row>
    <row r="28" spans="1:5" x14ac:dyDescent="0.2">
      <c r="A28" s="6"/>
      <c r="B28" s="9" t="s">
        <v>22</v>
      </c>
      <c r="C28" s="10">
        <v>0</v>
      </c>
      <c r="D28" s="10">
        <v>0</v>
      </c>
      <c r="E28" s="10">
        <v>0</v>
      </c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-22407978.210000001</v>
      </c>
      <c r="E30" s="8">
        <f>E22+E26</f>
        <v>24131683.279999997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>
        <v>0</v>
      </c>
      <c r="D35" s="10">
        <v>0</v>
      </c>
      <c r="E35" s="10">
        <v>0</v>
      </c>
    </row>
    <row r="36" spans="1:5" x14ac:dyDescent="0.2">
      <c r="A36" s="6"/>
      <c r="B36" s="9" t="s">
        <v>28</v>
      </c>
      <c r="C36" s="10">
        <v>0</v>
      </c>
      <c r="D36" s="10">
        <v>0</v>
      </c>
      <c r="E36" s="10">
        <v>0</v>
      </c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>
        <v>0</v>
      </c>
      <c r="D38" s="10">
        <v>0</v>
      </c>
      <c r="E38" s="10">
        <v>0</v>
      </c>
    </row>
    <row r="39" spans="1:5" x14ac:dyDescent="0.2">
      <c r="A39" s="6"/>
      <c r="B39" s="9" t="s">
        <v>31</v>
      </c>
      <c r="C39" s="10">
        <v>0</v>
      </c>
      <c r="D39" s="10">
        <v>0</v>
      </c>
      <c r="E39" s="10">
        <v>0</v>
      </c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84678219</v>
      </c>
      <c r="D45" s="10">
        <v>-848021.12</v>
      </c>
      <c r="E45" s="10">
        <v>45691640.369999997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>
        <v>0</v>
      </c>
      <c r="D47" s="10">
        <v>0</v>
      </c>
      <c r="E47" s="10">
        <v>0</v>
      </c>
    </row>
    <row r="48" spans="1:5" x14ac:dyDescent="0.2">
      <c r="A48" s="6"/>
      <c r="B48" s="17" t="s">
        <v>30</v>
      </c>
      <c r="C48" s="10">
        <v>0</v>
      </c>
      <c r="D48" s="10">
        <v>0</v>
      </c>
      <c r="E48" s="10">
        <v>0</v>
      </c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84678219</v>
      </c>
      <c r="D50" s="10">
        <v>21559957.09</v>
      </c>
      <c r="E50" s="10">
        <v>21559957.09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-22407978.210000001</v>
      </c>
      <c r="E54" s="8">
        <f t="shared" si="9"/>
        <v>24131683.279999997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-22407978.210000001</v>
      </c>
      <c r="E55" s="8">
        <f t="shared" si="10"/>
        <v>24131683.279999997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>
        <v>0</v>
      </c>
      <c r="D61" s="10">
        <v>0</v>
      </c>
      <c r="E61" s="10">
        <v>0</v>
      </c>
    </row>
    <row r="62" spans="1:5" x14ac:dyDescent="0.2">
      <c r="A62" s="6"/>
      <c r="B62" s="17" t="s">
        <v>31</v>
      </c>
      <c r="C62" s="10">
        <v>0</v>
      </c>
      <c r="D62" s="10">
        <v>0</v>
      </c>
      <c r="E62" s="10">
        <v>0</v>
      </c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2017-04-18T21:38:32Z</cp:lastPrinted>
  <dcterms:created xsi:type="dcterms:W3CDTF">2017-01-11T17:21:42Z</dcterms:created>
  <dcterms:modified xsi:type="dcterms:W3CDTF">2017-10-12T18:54:13Z</dcterms:modified>
</cp:coreProperties>
</file>